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2700" windowWidth="19440" windowHeight="10755"/>
  </bookViews>
  <sheets>
    <sheet name="入力例" sheetId="5" r:id="rId1"/>
    <sheet name="入力用（Ａチーム）" sheetId="4" r:id="rId2"/>
    <sheet name="確認用（Aチーム）" sheetId="1" r:id="rId3"/>
  </sheets>
  <calcPr calcId="125725"/>
</workbook>
</file>

<file path=xl/calcChain.xml><?xml version="1.0" encoding="utf-8"?>
<calcChain xmlns="http://schemas.openxmlformats.org/spreadsheetml/2006/main">
  <c r="K17" i="1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J28" i="5"/>
  <c r="J27"/>
  <c r="J26"/>
  <c r="J25"/>
  <c r="J24"/>
  <c r="J23"/>
  <c r="J22"/>
  <c r="J21"/>
  <c r="J20"/>
  <c r="J19"/>
  <c r="J18"/>
  <c r="J28" i="4"/>
  <c r="G17" i="1" s="1"/>
  <c r="J27" i="4"/>
  <c r="G16" i="1" s="1"/>
  <c r="J26" i="4"/>
  <c r="G15" i="1" s="1"/>
  <c r="J25" i="4"/>
  <c r="J24"/>
  <c r="G13" i="1" s="1"/>
  <c r="J23" i="4"/>
  <c r="G12" i="1" s="1"/>
  <c r="J22" i="4"/>
  <c r="G11" i="1" s="1"/>
  <c r="J21" i="4"/>
  <c r="G10" i="1" s="1"/>
  <c r="J20" i="4"/>
  <c r="G9" i="1" s="1"/>
  <c r="J19" i="4"/>
  <c r="G8" i="1" s="1"/>
  <c r="J18" i="4"/>
  <c r="A17" i="1" s="1"/>
  <c r="G14"/>
  <c r="H17"/>
  <c r="H16"/>
  <c r="H15"/>
  <c r="H14"/>
  <c r="H13"/>
  <c r="H12"/>
  <c r="H11"/>
  <c r="H10"/>
  <c r="H9"/>
  <c r="H8"/>
  <c r="B17"/>
  <c r="B16"/>
  <c r="B15"/>
  <c r="B14"/>
  <c r="B13"/>
  <c r="B12"/>
  <c r="B11"/>
  <c r="B10"/>
  <c r="B9"/>
  <c r="B8"/>
  <c r="I5"/>
  <c r="I4"/>
  <c r="C5"/>
  <c r="C4"/>
  <c r="B2"/>
</calcChain>
</file>

<file path=xl/sharedStrings.xml><?xml version="1.0" encoding="utf-8"?>
<sst xmlns="http://schemas.openxmlformats.org/spreadsheetml/2006/main" count="135" uniqueCount="67">
  <si>
    <t>守備位置</t>
    <rPh sb="0" eb="2">
      <t>シュビ</t>
    </rPh>
    <rPh sb="2" eb="4">
      <t>イチ</t>
    </rPh>
    <phoneticPr fontId="1"/>
  </si>
  <si>
    <t>氏名</t>
    <rPh sb="0" eb="2">
      <t>シメイ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</si>
  <si>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</si>
  <si>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</si>
  <si>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投</t>
    <rPh sb="0" eb="1">
      <t>トウ</t>
    </rPh>
    <phoneticPr fontId="1"/>
  </si>
  <si>
    <t>捕</t>
    <rPh sb="0" eb="1">
      <t>ツカ</t>
    </rPh>
    <phoneticPr fontId="1"/>
  </si>
  <si>
    <t>一</t>
    <rPh sb="0" eb="1">
      <t>イチ</t>
    </rPh>
    <phoneticPr fontId="1"/>
  </si>
  <si>
    <t>二</t>
    <rPh sb="0" eb="1">
      <t>ニ</t>
    </rPh>
    <phoneticPr fontId="1"/>
  </si>
  <si>
    <t>三</t>
    <rPh sb="0" eb="1">
      <t>サン</t>
    </rPh>
    <phoneticPr fontId="1"/>
  </si>
  <si>
    <t>遊</t>
    <rPh sb="0" eb="1">
      <t>アソ</t>
    </rPh>
    <phoneticPr fontId="1"/>
  </si>
  <si>
    <t>左</t>
    <rPh sb="0" eb="1">
      <t>ヒダリ</t>
    </rPh>
    <phoneticPr fontId="1"/>
  </si>
  <si>
    <t>右</t>
    <rPh sb="0" eb="1">
      <t>ミギ</t>
    </rPh>
    <phoneticPr fontId="1"/>
  </si>
  <si>
    <t>（代表者氏名）</t>
    <rPh sb="1" eb="4">
      <t>ダイヒョウシャ</t>
    </rPh>
    <rPh sb="4" eb="6">
      <t>シメイ</t>
    </rPh>
    <phoneticPr fontId="1"/>
  </si>
  <si>
    <t>（携帯or自宅TEL）</t>
    <rPh sb="1" eb="3">
      <t>ケイタイ</t>
    </rPh>
    <rPh sb="5" eb="7">
      <t>ジタク</t>
    </rPh>
    <phoneticPr fontId="1"/>
  </si>
  <si>
    <t>（監督氏名）</t>
    <rPh sb="1" eb="3">
      <t>カントク</t>
    </rPh>
    <rPh sb="3" eb="5">
      <t>シメイ</t>
    </rPh>
    <phoneticPr fontId="1"/>
  </si>
  <si>
    <t>A</t>
    <phoneticPr fontId="1"/>
  </si>
  <si>
    <t>氏名</t>
    <rPh sb="0" eb="1">
      <t>シ</t>
    </rPh>
    <rPh sb="1" eb="2">
      <t>メイ</t>
    </rPh>
    <phoneticPr fontId="1"/>
  </si>
  <si>
    <t>090-****-****</t>
    <phoneticPr fontId="1"/>
  </si>
  <si>
    <t>中</t>
    <rPh sb="0" eb="1">
      <t>ナカ</t>
    </rPh>
    <phoneticPr fontId="1"/>
  </si>
  <si>
    <t>チーム名</t>
    <rPh sb="3" eb="4">
      <t>メイ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</si>
  <si>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</si>
  <si>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</si>
  <si>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090-****-****</t>
  </si>
  <si>
    <t>↓</t>
    <phoneticPr fontId="1"/>
  </si>
  <si>
    <t>投</t>
    <rPh sb="0" eb="1">
      <t>ナ</t>
    </rPh>
    <phoneticPr fontId="1"/>
  </si>
  <si>
    <t>捕</t>
    <rPh sb="0" eb="1">
      <t>ホ</t>
    </rPh>
    <phoneticPr fontId="1"/>
  </si>
  <si>
    <t>内</t>
    <rPh sb="0" eb="1">
      <t>ウチ</t>
    </rPh>
    <phoneticPr fontId="1"/>
  </si>
  <si>
    <t>外</t>
    <rPh sb="0" eb="1">
      <t>ソト</t>
    </rPh>
    <phoneticPr fontId="1"/>
  </si>
  <si>
    <t>＝控え投手　 ＝投</t>
    <rPh sb="1" eb="2">
      <t>ヒカ</t>
    </rPh>
    <rPh sb="3" eb="5">
      <t>トウシュ</t>
    </rPh>
    <rPh sb="8" eb="9">
      <t>ナ</t>
    </rPh>
    <phoneticPr fontId="1"/>
  </si>
  <si>
    <t>＝控え捕手　 ＝捕</t>
    <rPh sb="1" eb="2">
      <t>ヒカ</t>
    </rPh>
    <rPh sb="3" eb="5">
      <t>ホシュ</t>
    </rPh>
    <rPh sb="8" eb="9">
      <t>ホ</t>
    </rPh>
    <phoneticPr fontId="1"/>
  </si>
  <si>
    <t>＝控え内野手 ＝内</t>
    <rPh sb="1" eb="2">
      <t>ヒカ</t>
    </rPh>
    <rPh sb="3" eb="6">
      <t>ナイヤシュ</t>
    </rPh>
    <rPh sb="8" eb="9">
      <t>ウチ</t>
    </rPh>
    <phoneticPr fontId="1"/>
  </si>
  <si>
    <t>＝控え外野手 ＝外</t>
    <rPh sb="1" eb="2">
      <t>ヒカ</t>
    </rPh>
    <rPh sb="3" eb="6">
      <t>ガイヤシュ</t>
    </rPh>
    <rPh sb="8" eb="9">
      <t>ソト</t>
    </rPh>
    <phoneticPr fontId="1"/>
  </si>
  <si>
    <t>福島スポーツ少年団野球部就将</t>
    <rPh sb="0" eb="2">
      <t>フクシマ</t>
    </rPh>
    <rPh sb="6" eb="9">
      <t>ショウネンダン</t>
    </rPh>
    <rPh sb="9" eb="11">
      <t>ヤキュウ</t>
    </rPh>
    <rPh sb="11" eb="12">
      <t>ブ</t>
    </rPh>
    <rPh sb="12" eb="13">
      <t>シュウ</t>
    </rPh>
    <rPh sb="13" eb="14">
      <t>ショウ</t>
    </rPh>
    <phoneticPr fontId="1"/>
  </si>
  <si>
    <t>加藤</t>
    <rPh sb="0" eb="2">
      <t>カトウ</t>
    </rPh>
    <phoneticPr fontId="2"/>
  </si>
  <si>
    <t>大翔</t>
    <rPh sb="0" eb="1">
      <t>ダイ</t>
    </rPh>
    <rPh sb="1" eb="2">
      <t>ショウ</t>
    </rPh>
    <phoneticPr fontId="2"/>
  </si>
  <si>
    <t>井上</t>
    <rPh sb="0" eb="2">
      <t>イノウエ</t>
    </rPh>
    <phoneticPr fontId="2"/>
  </si>
  <si>
    <t>福島</t>
    <rPh sb="0" eb="2">
      <t>フクシマ</t>
    </rPh>
    <phoneticPr fontId="2"/>
  </si>
  <si>
    <t>↓</t>
    <phoneticPr fontId="1"/>
  </si>
  <si>
    <t>福島</t>
    <rPh sb="0" eb="2">
      <t>フクシマ</t>
    </rPh>
    <phoneticPr fontId="1"/>
  </si>
  <si>
    <t>太郎</t>
    <rPh sb="0" eb="2">
      <t>タロウ</t>
    </rPh>
    <phoneticPr fontId="1"/>
  </si>
  <si>
    <t>徳本</t>
    <rPh sb="0" eb="2">
      <t>トクモト</t>
    </rPh>
    <phoneticPr fontId="1"/>
  </si>
  <si>
    <t>一郎</t>
    <rPh sb="0" eb="2">
      <t>イチロウ</t>
    </rPh>
    <phoneticPr fontId="1"/>
  </si>
  <si>
    <t>田中</t>
    <rPh sb="0" eb="2">
      <t>タナカ</t>
    </rPh>
    <phoneticPr fontId="2"/>
  </si>
  <si>
    <t>蓮</t>
    <phoneticPr fontId="2"/>
  </si>
  <si>
    <t>鈴木</t>
    <rPh sb="0" eb="2">
      <t>スズキ</t>
    </rPh>
    <phoneticPr fontId="2"/>
  </si>
  <si>
    <t>陽翔</t>
    <phoneticPr fontId="2"/>
  </si>
  <si>
    <t>近藤</t>
    <rPh sb="0" eb="2">
      <t>コンドウ</t>
    </rPh>
    <phoneticPr fontId="2"/>
  </si>
  <si>
    <t>蒼</t>
    <rPh sb="0" eb="1">
      <t>アオイ</t>
    </rPh>
    <phoneticPr fontId="2"/>
  </si>
  <si>
    <t>高木</t>
    <rPh sb="0" eb="2">
      <t>タカギ</t>
    </rPh>
    <phoneticPr fontId="2"/>
  </si>
  <si>
    <t>樹</t>
    <rPh sb="0" eb="1">
      <t>イツキ</t>
    </rPh>
    <phoneticPr fontId="2"/>
  </si>
  <si>
    <t>渡辺</t>
    <rPh sb="0" eb="2">
      <t>ワタナベ</t>
    </rPh>
    <phoneticPr fontId="2"/>
  </si>
  <si>
    <t>湊</t>
    <rPh sb="0" eb="1">
      <t>ミナト</t>
    </rPh>
    <phoneticPr fontId="2"/>
  </si>
  <si>
    <t>山本</t>
    <rPh sb="0" eb="2">
      <t>ヤマモト</t>
    </rPh>
    <phoneticPr fontId="2"/>
  </si>
  <si>
    <t>朝陽</t>
    <rPh sb="0" eb="2">
      <t>アサヒ</t>
    </rPh>
    <phoneticPr fontId="2"/>
  </si>
  <si>
    <t>碧</t>
    <rPh sb="0" eb="1">
      <t>アオ</t>
    </rPh>
    <phoneticPr fontId="2"/>
  </si>
  <si>
    <t>吉成</t>
    <rPh sb="0" eb="2">
      <t>ヨシナリ</t>
    </rPh>
    <phoneticPr fontId="2"/>
  </si>
  <si>
    <t>宮本</t>
    <rPh sb="0" eb="2">
      <t>ミヤモト</t>
    </rPh>
    <phoneticPr fontId="2"/>
  </si>
  <si>
    <t>律</t>
    <rPh sb="0" eb="1">
      <t>リツ</t>
    </rPh>
    <phoneticPr fontId="2"/>
  </si>
  <si>
    <t>藤崎</t>
    <rPh sb="0" eb="2">
      <t>フジサキ</t>
    </rPh>
    <phoneticPr fontId="2"/>
  </si>
  <si>
    <t>暖</t>
    <rPh sb="0" eb="1">
      <t>ダン</t>
    </rPh>
    <phoneticPr fontId="2"/>
  </si>
  <si>
    <t>川田</t>
    <rPh sb="0" eb="2">
      <t>カワタ</t>
    </rPh>
    <phoneticPr fontId="2"/>
  </si>
  <si>
    <t>伊織</t>
    <rPh sb="0" eb="2">
      <t>イオリ</t>
    </rPh>
    <phoneticPr fontId="2"/>
  </si>
  <si>
    <t>陽向</t>
    <rPh sb="0" eb="1">
      <t>ヒ</t>
    </rPh>
    <rPh sb="1" eb="2">
      <t>ム</t>
    </rPh>
    <phoneticPr fontId="2"/>
  </si>
  <si>
    <t>颯真</t>
    <rPh sb="0" eb="2">
      <t>ソウマ</t>
    </rPh>
    <phoneticPr fontId="2"/>
  </si>
  <si>
    <t>大下</t>
    <rPh sb="0" eb="2">
      <t>オオシタ</t>
    </rPh>
    <phoneticPr fontId="2"/>
  </si>
  <si>
    <t>空蒼</t>
    <rPh sb="0" eb="1">
      <t>ソラ</t>
    </rPh>
    <rPh sb="1" eb="2">
      <t>アオイ</t>
    </rPh>
    <phoneticPr fontId="2"/>
  </si>
  <si>
    <t>大和</t>
    <rPh sb="0" eb="2">
      <t>ヤマト</t>
    </rPh>
    <phoneticPr fontId="2"/>
  </si>
</sst>
</file>

<file path=xl/styles.xml><?xml version="1.0" encoding="utf-8"?>
<styleSheet xmlns="http://schemas.openxmlformats.org/spreadsheetml/2006/main">
  <numFmts count="1">
    <numFmt numFmtId="176" formatCode="0;\-0;;@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4" borderId="0" xfId="0" applyFont="1" applyFill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vertical="center"/>
    </xf>
    <xf numFmtId="0" fontId="3" fillId="3" borderId="42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right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0" xfId="0" applyFont="1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4" borderId="33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3" fillId="4" borderId="0" xfId="0" applyFont="1" applyFill="1" applyProtection="1">
      <alignment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17" xfId="0" applyFont="1" applyFill="1" applyBorder="1" applyAlignment="1" applyProtection="1">
      <alignment horizontal="center" vertical="center"/>
    </xf>
    <xf numFmtId="0" fontId="2" fillId="4" borderId="18" xfId="0" applyFont="1" applyFill="1" applyBorder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right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Protection="1">
      <alignment vertical="center"/>
    </xf>
    <xf numFmtId="49" fontId="3" fillId="3" borderId="43" xfId="0" applyNumberFormat="1" applyFont="1" applyFill="1" applyBorder="1" applyAlignment="1" applyProtection="1">
      <alignment vertical="center"/>
    </xf>
    <xf numFmtId="49" fontId="3" fillId="3" borderId="44" xfId="0" applyNumberFormat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3" fillId="4" borderId="0" xfId="0" applyFont="1" applyFill="1" applyAlignment="1" applyProtection="1">
      <alignment horizontal="right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vertical="center"/>
    </xf>
    <xf numFmtId="49" fontId="3" fillId="3" borderId="12" xfId="0" applyNumberFormat="1" applyFont="1" applyFill="1" applyBorder="1" applyAlignment="1" applyProtection="1">
      <alignment vertical="center"/>
    </xf>
    <xf numFmtId="49" fontId="3" fillId="3" borderId="46" xfId="0" applyNumberFormat="1" applyFont="1" applyFill="1" applyBorder="1" applyAlignment="1" applyProtection="1">
      <alignment vertical="center"/>
    </xf>
    <xf numFmtId="49" fontId="3" fillId="3" borderId="47" xfId="0" applyNumberFormat="1" applyFont="1" applyFill="1" applyBorder="1" applyAlignment="1" applyProtection="1">
      <alignment vertical="center"/>
    </xf>
    <xf numFmtId="49" fontId="4" fillId="2" borderId="23" xfId="0" applyNumberFormat="1" applyFont="1" applyFill="1" applyBorder="1" applyAlignment="1" applyProtection="1">
      <alignment horizontal="center" vertical="center"/>
      <protection locked="0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49" fontId="2" fillId="2" borderId="32" xfId="0" applyNumberFormat="1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176" fontId="4" fillId="4" borderId="23" xfId="0" applyNumberFormat="1" applyFont="1" applyFill="1" applyBorder="1" applyAlignment="1" applyProtection="1">
      <alignment horizontal="center" vertical="center"/>
    </xf>
    <xf numFmtId="176" fontId="4" fillId="4" borderId="24" xfId="0" applyNumberFormat="1" applyFont="1" applyFill="1" applyBorder="1" applyAlignment="1" applyProtection="1">
      <alignment horizontal="center" vertical="center"/>
    </xf>
    <xf numFmtId="176" fontId="4" fillId="4" borderId="25" xfId="0" applyNumberFormat="1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distributed" vertical="center" indent="2"/>
    </xf>
    <xf numFmtId="0" fontId="3" fillId="4" borderId="0" xfId="0" applyFont="1" applyFill="1" applyAlignment="1" applyProtection="1">
      <alignment horizontal="distributed" vertical="center" indent="2"/>
    </xf>
    <xf numFmtId="0" fontId="2" fillId="4" borderId="27" xfId="0" applyFont="1" applyFill="1" applyBorder="1" applyAlignment="1" applyProtection="1">
      <alignment horizontal="center" vertical="center"/>
    </xf>
    <xf numFmtId="0" fontId="2" fillId="4" borderId="28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center" vertical="center"/>
    </xf>
    <xf numFmtId="176" fontId="2" fillId="4" borderId="30" xfId="0" applyNumberFormat="1" applyFont="1" applyFill="1" applyBorder="1" applyAlignment="1" applyProtection="1">
      <alignment horizontal="center" vertical="center"/>
    </xf>
    <xf numFmtId="176" fontId="2" fillId="4" borderId="31" xfId="0" applyNumberFormat="1" applyFont="1" applyFill="1" applyBorder="1" applyAlignment="1" applyProtection="1">
      <alignment horizontal="center" vertical="center"/>
    </xf>
    <xf numFmtId="176" fontId="2" fillId="4" borderId="32" xfId="0" applyNumberFormat="1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57150</xdr:colOff>
      <xdr:row>0</xdr:row>
      <xdr:rowOff>219075</xdr:rowOff>
    </xdr:from>
    <xdr:to>
      <xdr:col>19</xdr:col>
      <xdr:colOff>219075</xdr:colOff>
      <xdr:row>16</xdr:row>
      <xdr:rowOff>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91225" y="219075"/>
          <a:ext cx="4867275" cy="34385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注意点</a:t>
          </a: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※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着色部のみ入力してください。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※選手登録は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名以内です。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※学年は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新年度の学年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控え選手の守備位置は入力欄に数字（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）を入力すれば、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守備位置欄に表示されます。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←左表を参照ください。（表示は</a:t>
          </a:r>
          <a:r>
            <a:rPr lang="en-US" altLang="ja-JP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文字（投・捕・内・外）になります。）</a:t>
          </a:r>
          <a:endParaRPr lang="en-US" altLang="ja-JP" sz="11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入力用シート（Ａ，Ｂチーム）にそれぞれ入力して頂き、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確認用シートで入力内容を確認してください。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※入力後、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ファイル名をチーム名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に変更して保存してください。</a:t>
          </a:r>
        </a:p>
      </xdr:txBody>
    </xdr:sp>
    <xdr:clientData/>
  </xdr:twoCellAnchor>
  <xdr:twoCellAnchor editAs="absolute">
    <xdr:from>
      <xdr:col>0</xdr:col>
      <xdr:colOff>142875</xdr:colOff>
      <xdr:row>0</xdr:row>
      <xdr:rowOff>114300</xdr:rowOff>
    </xdr:from>
    <xdr:to>
      <xdr:col>5</xdr:col>
      <xdr:colOff>257175</xdr:colOff>
      <xdr:row>3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114300"/>
          <a:ext cx="3124200" cy="771525"/>
        </a:xfrm>
        <a:prstGeom prst="rect">
          <a:avLst/>
        </a:prstGeom>
        <a:solidFill>
          <a:srgbClr val="FFFFFF"/>
        </a:solidFill>
        <a:ln w="222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50292" rIns="91440" bIns="0" anchor="t" upright="1"/>
        <a:lstStyle/>
        <a:p>
          <a:pPr algn="ctr" rtl="0">
            <a:defRPr sz="1000"/>
          </a:pPr>
          <a:r>
            <a:rPr lang="ja-JP" altLang="en-US" sz="4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入力例</a:t>
          </a:r>
          <a:endParaRPr lang="en-US" altLang="ja-JP" sz="4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114300</xdr:rowOff>
    </xdr:from>
    <xdr:to>
      <xdr:col>9</xdr:col>
      <xdr:colOff>19050</xdr:colOff>
      <xdr:row>3</xdr:row>
      <xdr:rowOff>200025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" y="114300"/>
          <a:ext cx="4705350" cy="771525"/>
        </a:xfrm>
        <a:prstGeom prst="rect">
          <a:avLst/>
        </a:prstGeom>
        <a:solidFill>
          <a:srgbClr val="FFFFFF"/>
        </a:solidFill>
        <a:ln w="222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50292" rIns="91440" bIns="0" anchor="t" upright="1"/>
        <a:lstStyle/>
        <a:p>
          <a:pPr algn="ctr" rtl="0">
            <a:defRPr sz="1000"/>
          </a:pPr>
          <a:r>
            <a:rPr lang="en-US" altLang="ja-JP" sz="4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4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 入力シート</a:t>
          </a:r>
          <a:endParaRPr lang="en-US" altLang="ja-JP" sz="4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absolute">
    <xdr:from>
      <xdr:col>11</xdr:col>
      <xdr:colOff>57150</xdr:colOff>
      <xdr:row>0</xdr:row>
      <xdr:rowOff>200025</xdr:rowOff>
    </xdr:from>
    <xdr:to>
      <xdr:col>18</xdr:col>
      <xdr:colOff>600075</xdr:colOff>
      <xdr:row>15</xdr:row>
      <xdr:rowOff>209551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991225" y="200025"/>
          <a:ext cx="4581525" cy="34385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2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注意点</a:t>
          </a: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2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※</a:t>
          </a: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着色部のみ入力してください。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※選手登録は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名以内です。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※学年は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新年度の学年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控え選手の守備位置は入力欄に数字（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）を入力すれば、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守備位置欄に表示されます。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←左表を参照ください。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（表示は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文字（投・捕・内・外）になります。）</a:t>
          </a:r>
          <a:endParaRPr lang="en-US" altLang="ja-JP" sz="11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入力用シート（Ａ，Ｂチーム）にそれぞれ入力して頂き、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確認用シートで入力内容を確認してください。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※入力後、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ファイル名をチーム名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に変更して保存してください。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5:O37"/>
  <sheetViews>
    <sheetView showZeros="0" tabSelected="1" workbookViewId="0"/>
  </sheetViews>
  <sheetFormatPr defaultColWidth="8.75" defaultRowHeight="18" customHeight="1"/>
  <cols>
    <col min="1" max="2" width="8.75" style="1"/>
    <col min="3" max="3" width="7.5" style="1" bestFit="1" customWidth="1"/>
    <col min="4" max="5" width="7.25" style="1" customWidth="1"/>
    <col min="6" max="7" width="6" style="1" customWidth="1"/>
    <col min="8" max="8" width="4.375" style="1" customWidth="1"/>
    <col min="9" max="9" width="7.5" style="1" bestFit="1" customWidth="1"/>
    <col min="10" max="11" width="7.25" style="1" customWidth="1"/>
    <col min="12" max="14" width="6" style="1" customWidth="1"/>
    <col min="15" max="16384" width="8.75" style="1"/>
  </cols>
  <sheetData>
    <row r="5" spans="1:13" ht="13.5" customHeight="1" thickBot="1"/>
    <row r="6" spans="1:13" ht="22.5" customHeight="1" thickBot="1">
      <c r="A6" s="84" t="s">
        <v>19</v>
      </c>
      <c r="B6" s="85"/>
      <c r="C6" s="86" t="s">
        <v>32</v>
      </c>
      <c r="D6" s="87"/>
      <c r="E6" s="87"/>
      <c r="F6" s="87"/>
      <c r="G6" s="87"/>
      <c r="H6" s="87"/>
      <c r="I6" s="88"/>
      <c r="J6" s="2"/>
      <c r="K6" s="3"/>
    </row>
    <row r="8" spans="1:13" ht="18" customHeight="1" thickBot="1">
      <c r="C8" s="56" t="s">
        <v>20</v>
      </c>
      <c r="D8" s="56" t="s">
        <v>21</v>
      </c>
    </row>
    <row r="9" spans="1:13" ht="18" customHeight="1">
      <c r="A9" s="89" t="s">
        <v>12</v>
      </c>
      <c r="B9" s="89"/>
      <c r="C9" s="4" t="s">
        <v>38</v>
      </c>
      <c r="D9" s="5" t="s">
        <v>39</v>
      </c>
      <c r="F9" s="6"/>
      <c r="G9" s="6"/>
      <c r="H9" s="3"/>
      <c r="I9" s="3"/>
      <c r="J9" s="3"/>
    </row>
    <row r="10" spans="1:13" ht="18" customHeight="1" thickBot="1">
      <c r="A10" s="89" t="s">
        <v>13</v>
      </c>
      <c r="B10" s="89"/>
      <c r="C10" s="90" t="s">
        <v>17</v>
      </c>
      <c r="D10" s="91"/>
      <c r="F10" s="6"/>
      <c r="G10" s="6"/>
      <c r="H10" s="3"/>
      <c r="I10" s="3"/>
      <c r="J10" s="3"/>
    </row>
    <row r="11" spans="1:13" ht="18" customHeight="1">
      <c r="C11" s="54"/>
      <c r="D11" s="54"/>
      <c r="E11" s="53"/>
      <c r="F11" s="53"/>
      <c r="G11" s="53"/>
      <c r="I11" s="8"/>
      <c r="J11" s="9"/>
      <c r="K11" s="53"/>
      <c r="L11" s="53"/>
      <c r="M11" s="53"/>
    </row>
    <row r="12" spans="1:13" ht="18" customHeight="1" thickBot="1">
      <c r="C12" s="8" t="s">
        <v>20</v>
      </c>
      <c r="D12" s="8" t="s">
        <v>21</v>
      </c>
      <c r="E12" s="53"/>
      <c r="F12" s="53"/>
      <c r="G12" s="53"/>
      <c r="I12" s="10">
        <v>1</v>
      </c>
      <c r="J12" s="82" t="s">
        <v>28</v>
      </c>
      <c r="K12" s="83"/>
      <c r="L12" s="11">
        <v>1</v>
      </c>
      <c r="M12" s="11" t="s">
        <v>24</v>
      </c>
    </row>
    <row r="13" spans="1:13" ht="18" customHeight="1">
      <c r="A13" s="89" t="s">
        <v>14</v>
      </c>
      <c r="B13" s="89"/>
      <c r="C13" s="4" t="s">
        <v>40</v>
      </c>
      <c r="D13" s="5" t="s">
        <v>41</v>
      </c>
      <c r="E13" s="53"/>
      <c r="F13" s="53"/>
      <c r="H13" s="54"/>
      <c r="I13" s="12">
        <v>2</v>
      </c>
      <c r="J13" s="93" t="s">
        <v>29</v>
      </c>
      <c r="K13" s="94"/>
      <c r="L13" s="11">
        <v>2</v>
      </c>
      <c r="M13" s="11" t="s">
        <v>25</v>
      </c>
    </row>
    <row r="14" spans="1:13" ht="18" customHeight="1" thickBot="1">
      <c r="A14" s="89" t="s">
        <v>13</v>
      </c>
      <c r="B14" s="89"/>
      <c r="C14" s="90" t="s">
        <v>22</v>
      </c>
      <c r="D14" s="91"/>
      <c r="E14" s="53"/>
      <c r="F14" s="53"/>
      <c r="H14" s="54"/>
      <c r="I14" s="12">
        <v>3</v>
      </c>
      <c r="J14" s="93" t="s">
        <v>30</v>
      </c>
      <c r="K14" s="94"/>
      <c r="L14" s="11">
        <v>3</v>
      </c>
      <c r="M14" s="11" t="s">
        <v>26</v>
      </c>
    </row>
    <row r="15" spans="1:13" ht="18" customHeight="1">
      <c r="C15" s="54"/>
      <c r="D15" s="54"/>
      <c r="E15" s="53"/>
      <c r="F15" s="53"/>
      <c r="G15" s="53"/>
      <c r="I15" s="13">
        <v>4</v>
      </c>
      <c r="J15" s="95" t="s">
        <v>31</v>
      </c>
      <c r="K15" s="96"/>
      <c r="L15" s="11">
        <v>4</v>
      </c>
      <c r="M15" s="11" t="s">
        <v>27</v>
      </c>
    </row>
    <row r="16" spans="1:13" ht="18" customHeight="1">
      <c r="C16" s="14"/>
      <c r="D16" s="14"/>
      <c r="E16" s="53"/>
      <c r="F16" s="53"/>
      <c r="G16" s="53"/>
      <c r="I16" s="56" t="s">
        <v>23</v>
      </c>
      <c r="J16" s="14"/>
      <c r="K16" s="53"/>
      <c r="L16" s="53"/>
      <c r="M16" s="53"/>
    </row>
    <row r="17" spans="2:15" ht="18" customHeight="1" thickBot="1">
      <c r="C17" s="8" t="s">
        <v>0</v>
      </c>
      <c r="D17" s="15" t="s">
        <v>20</v>
      </c>
      <c r="E17" s="15" t="s">
        <v>21</v>
      </c>
      <c r="F17" s="8" t="s">
        <v>2</v>
      </c>
      <c r="G17" s="8" t="s">
        <v>3</v>
      </c>
      <c r="H17" s="16"/>
      <c r="I17" s="79" t="s">
        <v>37</v>
      </c>
      <c r="J17" s="8" t="s">
        <v>0</v>
      </c>
      <c r="K17" s="15" t="s">
        <v>20</v>
      </c>
      <c r="L17" s="15" t="s">
        <v>21</v>
      </c>
      <c r="M17" s="8" t="s">
        <v>2</v>
      </c>
      <c r="N17" s="8" t="s">
        <v>3</v>
      </c>
      <c r="O17" s="17"/>
    </row>
    <row r="18" spans="2:15" ht="18" customHeight="1">
      <c r="B18" s="80">
        <v>1</v>
      </c>
      <c r="C18" s="18" t="s">
        <v>4</v>
      </c>
      <c r="D18" s="19" t="s">
        <v>42</v>
      </c>
      <c r="E18" s="20" t="s">
        <v>43</v>
      </c>
      <c r="F18" s="21">
        <v>1</v>
      </c>
      <c r="G18" s="22">
        <v>6</v>
      </c>
      <c r="H18" s="81">
        <v>10</v>
      </c>
      <c r="I18" s="23">
        <v>1</v>
      </c>
      <c r="J18" s="18" t="str">
        <f>IFERROR(VLOOKUP(I18,$L$12:$M$16,2),"")</f>
        <v>投</v>
      </c>
      <c r="K18" s="19" t="s">
        <v>58</v>
      </c>
      <c r="L18" s="20" t="s">
        <v>59</v>
      </c>
      <c r="M18" s="21">
        <v>2</v>
      </c>
      <c r="N18" s="22">
        <v>5</v>
      </c>
      <c r="O18" s="17"/>
    </row>
    <row r="19" spans="2:15" ht="18" customHeight="1">
      <c r="B19" s="80">
        <v>2</v>
      </c>
      <c r="C19" s="24" t="s">
        <v>5</v>
      </c>
      <c r="D19" s="25" t="s">
        <v>44</v>
      </c>
      <c r="E19" s="26" t="s">
        <v>45</v>
      </c>
      <c r="F19" s="27">
        <v>10</v>
      </c>
      <c r="G19" s="28">
        <v>6</v>
      </c>
      <c r="H19" s="81">
        <v>11</v>
      </c>
      <c r="I19" s="29">
        <v>2</v>
      </c>
      <c r="J19" s="24" t="str">
        <f t="shared" ref="J19:J28" si="0">IFERROR(VLOOKUP(I19,$L$12:$M$16,2),"")</f>
        <v>捕</v>
      </c>
      <c r="K19" s="25" t="s">
        <v>60</v>
      </c>
      <c r="L19" s="26" t="s">
        <v>61</v>
      </c>
      <c r="M19" s="27">
        <v>11</v>
      </c>
      <c r="N19" s="28">
        <v>4</v>
      </c>
      <c r="O19" s="17"/>
    </row>
    <row r="20" spans="2:15" ht="18" customHeight="1">
      <c r="B20" s="80">
        <v>3</v>
      </c>
      <c r="C20" s="30" t="s">
        <v>6</v>
      </c>
      <c r="D20" s="25" t="s">
        <v>46</v>
      </c>
      <c r="E20" s="26" t="s">
        <v>47</v>
      </c>
      <c r="F20" s="31">
        <v>3</v>
      </c>
      <c r="G20" s="32">
        <v>5</v>
      </c>
      <c r="H20" s="81">
        <v>12</v>
      </c>
      <c r="I20" s="33">
        <v>3</v>
      </c>
      <c r="J20" s="30" t="str">
        <f t="shared" si="0"/>
        <v>内</v>
      </c>
      <c r="K20" s="25" t="s">
        <v>35</v>
      </c>
      <c r="L20" s="26" t="s">
        <v>62</v>
      </c>
      <c r="M20" s="31">
        <v>12</v>
      </c>
      <c r="N20" s="32">
        <v>4</v>
      </c>
      <c r="O20" s="17"/>
    </row>
    <row r="21" spans="2:15" ht="18" customHeight="1">
      <c r="B21" s="80">
        <v>4</v>
      </c>
      <c r="C21" s="24" t="s">
        <v>7</v>
      </c>
      <c r="D21" s="25" t="s">
        <v>48</v>
      </c>
      <c r="E21" s="26" t="s">
        <v>49</v>
      </c>
      <c r="F21" s="27">
        <v>8</v>
      </c>
      <c r="G21" s="28">
        <v>5</v>
      </c>
      <c r="H21" s="81">
        <v>13</v>
      </c>
      <c r="I21" s="29">
        <v>3</v>
      </c>
      <c r="J21" s="24" t="str">
        <f t="shared" si="0"/>
        <v>内</v>
      </c>
      <c r="K21" s="25" t="s">
        <v>33</v>
      </c>
      <c r="L21" s="26" t="s">
        <v>63</v>
      </c>
      <c r="M21" s="27">
        <v>13</v>
      </c>
      <c r="N21" s="28">
        <v>3</v>
      </c>
      <c r="O21" s="17"/>
    </row>
    <row r="22" spans="2:15" ht="18" customHeight="1">
      <c r="B22" s="80">
        <v>5</v>
      </c>
      <c r="C22" s="30" t="s">
        <v>8</v>
      </c>
      <c r="D22" s="25" t="s">
        <v>50</v>
      </c>
      <c r="E22" s="26" t="s">
        <v>51</v>
      </c>
      <c r="F22" s="31">
        <v>5</v>
      </c>
      <c r="G22" s="32">
        <v>6</v>
      </c>
      <c r="H22" s="81">
        <v>14</v>
      </c>
      <c r="I22" s="33">
        <v>3</v>
      </c>
      <c r="J22" s="30" t="str">
        <f t="shared" si="0"/>
        <v>内</v>
      </c>
      <c r="K22" s="25" t="s">
        <v>64</v>
      </c>
      <c r="L22" s="26" t="s">
        <v>65</v>
      </c>
      <c r="M22" s="31">
        <v>14</v>
      </c>
      <c r="N22" s="32">
        <v>2</v>
      </c>
      <c r="O22" s="17"/>
    </row>
    <row r="23" spans="2:15" ht="18" customHeight="1">
      <c r="B23" s="80">
        <v>6</v>
      </c>
      <c r="C23" s="24" t="s">
        <v>9</v>
      </c>
      <c r="D23" s="25" t="s">
        <v>52</v>
      </c>
      <c r="E23" s="26" t="s">
        <v>53</v>
      </c>
      <c r="F23" s="27">
        <v>4</v>
      </c>
      <c r="G23" s="28">
        <v>6</v>
      </c>
      <c r="H23" s="81">
        <v>15</v>
      </c>
      <c r="I23" s="29">
        <v>4</v>
      </c>
      <c r="J23" s="24" t="str">
        <f t="shared" si="0"/>
        <v>外</v>
      </c>
      <c r="K23" s="25" t="s">
        <v>36</v>
      </c>
      <c r="L23" s="26" t="s">
        <v>66</v>
      </c>
      <c r="M23" s="27">
        <v>15</v>
      </c>
      <c r="N23" s="28">
        <v>1</v>
      </c>
      <c r="O23" s="17"/>
    </row>
    <row r="24" spans="2:15" ht="18" customHeight="1">
      <c r="B24" s="80">
        <v>7</v>
      </c>
      <c r="C24" s="24" t="s">
        <v>10</v>
      </c>
      <c r="D24" s="25" t="s">
        <v>42</v>
      </c>
      <c r="E24" s="26" t="s">
        <v>54</v>
      </c>
      <c r="F24" s="27">
        <v>9</v>
      </c>
      <c r="G24" s="28">
        <v>5</v>
      </c>
      <c r="H24" s="81">
        <v>16</v>
      </c>
      <c r="I24" s="29"/>
      <c r="J24" s="24" t="str">
        <f t="shared" si="0"/>
        <v/>
      </c>
      <c r="K24" s="25"/>
      <c r="L24" s="26"/>
      <c r="M24" s="27"/>
      <c r="N24" s="28"/>
      <c r="O24" s="17"/>
    </row>
    <row r="25" spans="2:15" ht="18" customHeight="1">
      <c r="B25" s="80">
        <v>8</v>
      </c>
      <c r="C25" s="30" t="s">
        <v>18</v>
      </c>
      <c r="D25" s="34" t="s">
        <v>55</v>
      </c>
      <c r="E25" s="35" t="s">
        <v>34</v>
      </c>
      <c r="F25" s="31">
        <v>6</v>
      </c>
      <c r="G25" s="32">
        <v>5</v>
      </c>
      <c r="H25" s="81">
        <v>17</v>
      </c>
      <c r="I25" s="29"/>
      <c r="J25" s="24" t="str">
        <f t="shared" si="0"/>
        <v/>
      </c>
      <c r="K25" s="25"/>
      <c r="L25" s="26"/>
      <c r="M25" s="27"/>
      <c r="N25" s="28"/>
      <c r="O25" s="17"/>
    </row>
    <row r="26" spans="2:15" ht="18" customHeight="1" thickBot="1">
      <c r="B26" s="80">
        <v>9</v>
      </c>
      <c r="C26" s="36" t="s">
        <v>11</v>
      </c>
      <c r="D26" s="37" t="s">
        <v>56</v>
      </c>
      <c r="E26" s="38" t="s">
        <v>57</v>
      </c>
      <c r="F26" s="39">
        <v>7</v>
      </c>
      <c r="G26" s="55">
        <v>5</v>
      </c>
      <c r="H26" s="81">
        <v>18</v>
      </c>
      <c r="I26" s="29"/>
      <c r="J26" s="24" t="str">
        <f t="shared" si="0"/>
        <v/>
      </c>
      <c r="K26" s="25"/>
      <c r="L26" s="26"/>
      <c r="M26" s="27"/>
      <c r="N26" s="28"/>
      <c r="O26" s="17"/>
    </row>
    <row r="27" spans="2:15" ht="18" customHeight="1">
      <c r="B27" s="17"/>
      <c r="C27" s="53"/>
      <c r="D27" s="3"/>
      <c r="E27" s="3"/>
      <c r="F27" s="53"/>
      <c r="G27" s="53"/>
      <c r="H27" s="81">
        <v>19</v>
      </c>
      <c r="I27" s="33"/>
      <c r="J27" s="30" t="str">
        <f t="shared" si="0"/>
        <v/>
      </c>
      <c r="K27" s="34"/>
      <c r="L27" s="35"/>
      <c r="M27" s="31"/>
      <c r="N27" s="32"/>
      <c r="O27" s="17"/>
    </row>
    <row r="28" spans="2:15" ht="18" customHeight="1" thickBot="1">
      <c r="B28" s="17"/>
      <c r="C28" s="53"/>
      <c r="D28" s="3"/>
      <c r="E28" s="3"/>
      <c r="F28" s="53"/>
      <c r="G28" s="53"/>
      <c r="H28" s="81">
        <v>20</v>
      </c>
      <c r="I28" s="40"/>
      <c r="J28" s="36" t="str">
        <f t="shared" si="0"/>
        <v/>
      </c>
      <c r="K28" s="37"/>
      <c r="L28" s="38"/>
      <c r="M28" s="39"/>
      <c r="N28" s="55"/>
      <c r="O28" s="17"/>
    </row>
    <row r="29" spans="2:15" ht="18" customHeight="1">
      <c r="B29" s="17"/>
      <c r="C29" s="53"/>
      <c r="D29" s="3"/>
      <c r="E29" s="3"/>
      <c r="F29" s="53"/>
      <c r="G29" s="53"/>
      <c r="H29" s="17"/>
      <c r="I29" s="53"/>
      <c r="J29" s="92"/>
      <c r="K29" s="92"/>
      <c r="L29" s="53"/>
      <c r="M29" s="53"/>
      <c r="N29" s="17"/>
    </row>
    <row r="30" spans="2:15" ht="18" customHeight="1">
      <c r="B30" s="17"/>
      <c r="C30" s="53"/>
      <c r="D30" s="3"/>
      <c r="E30" s="3"/>
      <c r="F30" s="53"/>
      <c r="G30" s="53"/>
      <c r="H30" s="17"/>
      <c r="I30" s="17"/>
      <c r="J30" s="17"/>
      <c r="K30" s="17"/>
      <c r="L30" s="17"/>
      <c r="M30" s="17"/>
    </row>
    <row r="31" spans="2:15" ht="18" customHeight="1">
      <c r="B31" s="17"/>
      <c r="C31" s="53"/>
      <c r="D31" s="3"/>
      <c r="E31" s="3"/>
      <c r="F31" s="53"/>
      <c r="G31" s="53"/>
      <c r="H31" s="17"/>
      <c r="I31" s="17"/>
      <c r="J31" s="17"/>
      <c r="K31" s="17"/>
      <c r="L31" s="17"/>
      <c r="M31" s="17"/>
    </row>
    <row r="32" spans="2:15" ht="18" customHeight="1">
      <c r="B32" s="17"/>
      <c r="C32" s="53"/>
      <c r="D32" s="3"/>
      <c r="E32" s="3"/>
      <c r="F32" s="53"/>
      <c r="G32" s="53"/>
      <c r="H32" s="17"/>
    </row>
    <row r="33" spans="2:8" ht="18" customHeight="1">
      <c r="B33" s="17"/>
      <c r="C33" s="53"/>
      <c r="D33" s="3"/>
      <c r="E33" s="3"/>
      <c r="F33" s="53"/>
      <c r="G33" s="53"/>
      <c r="H33" s="17"/>
    </row>
    <row r="34" spans="2:8" ht="18" customHeight="1">
      <c r="B34" s="17"/>
      <c r="C34" s="53"/>
      <c r="D34" s="3"/>
      <c r="E34" s="3"/>
      <c r="F34" s="53"/>
      <c r="G34" s="53"/>
      <c r="H34" s="17"/>
    </row>
    <row r="35" spans="2:8" ht="18" customHeight="1">
      <c r="B35" s="17"/>
      <c r="C35" s="53"/>
      <c r="D35" s="53"/>
      <c r="E35" s="53"/>
      <c r="F35" s="53"/>
      <c r="G35" s="53"/>
      <c r="H35" s="17"/>
    </row>
    <row r="36" spans="2:8" ht="18" customHeight="1">
      <c r="B36" s="17"/>
      <c r="C36" s="53"/>
      <c r="D36" s="3"/>
      <c r="E36" s="3"/>
      <c r="F36" s="53"/>
      <c r="G36" s="53"/>
      <c r="H36" s="17"/>
    </row>
    <row r="37" spans="2:8" ht="18" customHeight="1">
      <c r="B37" s="17"/>
      <c r="C37" s="53"/>
      <c r="D37" s="3"/>
      <c r="E37" s="3"/>
      <c r="F37" s="53"/>
      <c r="G37" s="53"/>
      <c r="H37" s="17"/>
    </row>
  </sheetData>
  <sheetProtection password="C4B3" sheet="1" objects="1" scenarios="1" selectLockedCells="1" selectUnlockedCells="1"/>
  <mergeCells count="13">
    <mergeCell ref="J29:K29"/>
    <mergeCell ref="A13:B13"/>
    <mergeCell ref="J13:K13"/>
    <mergeCell ref="A14:B14"/>
    <mergeCell ref="C14:D14"/>
    <mergeCell ref="J14:K14"/>
    <mergeCell ref="J15:K15"/>
    <mergeCell ref="J12:K12"/>
    <mergeCell ref="A6:B6"/>
    <mergeCell ref="C6:I6"/>
    <mergeCell ref="A9:B9"/>
    <mergeCell ref="A10:B10"/>
    <mergeCell ref="C10:D10"/>
  </mergeCells>
  <phoneticPr fontId="1"/>
  <dataValidations disablePrompts="1" count="1">
    <dataValidation type="whole" allowBlank="1" showInputMessage="1" showErrorMessage="1" error="1～4の数字で入力してください。" sqref="I18:I28">
      <formula1>1</formula1>
      <formula2>4</formula2>
    </dataValidation>
  </dataValidations>
  <printOptions horizontalCentered="1"/>
  <pageMargins left="0.70866141732283472" right="0.70866141732283472" top="1.1417322834645669" bottom="0.70866141732283472" header="0.51181102362204722" footer="0.51181102362204722"/>
  <pageSetup paperSize="13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5:O37"/>
  <sheetViews>
    <sheetView workbookViewId="0">
      <selection activeCell="C6" sqref="C6:I6"/>
    </sheetView>
  </sheetViews>
  <sheetFormatPr defaultColWidth="8.75" defaultRowHeight="18" customHeight="1"/>
  <cols>
    <col min="1" max="2" width="8.75" style="1"/>
    <col min="3" max="3" width="7.5" style="1" bestFit="1" customWidth="1"/>
    <col min="4" max="5" width="7.25" style="1" customWidth="1"/>
    <col min="6" max="7" width="6" style="1" customWidth="1"/>
    <col min="8" max="8" width="4.375" style="1" customWidth="1"/>
    <col min="9" max="9" width="7.5" style="1" bestFit="1" customWidth="1"/>
    <col min="10" max="11" width="7.25" style="1" customWidth="1"/>
    <col min="12" max="14" width="6" style="1" customWidth="1"/>
    <col min="15" max="16384" width="8.75" style="1"/>
  </cols>
  <sheetData>
    <row r="5" spans="1:13" ht="13.5" customHeight="1" thickBot="1"/>
    <row r="6" spans="1:13" ht="22.5" customHeight="1" thickBot="1">
      <c r="A6" s="84" t="s">
        <v>19</v>
      </c>
      <c r="B6" s="85"/>
      <c r="C6" s="97"/>
      <c r="D6" s="98"/>
      <c r="E6" s="98"/>
      <c r="F6" s="98"/>
      <c r="G6" s="98"/>
      <c r="H6" s="98"/>
      <c r="I6" s="99"/>
      <c r="J6" s="2"/>
      <c r="K6" s="3"/>
    </row>
    <row r="8" spans="1:13" ht="18" customHeight="1" thickBot="1">
      <c r="C8" s="56" t="s">
        <v>20</v>
      </c>
      <c r="D8" s="56" t="s">
        <v>21</v>
      </c>
    </row>
    <row r="9" spans="1:13" ht="18" customHeight="1">
      <c r="A9" s="89" t="s">
        <v>12</v>
      </c>
      <c r="B9" s="89"/>
      <c r="C9" s="57"/>
      <c r="D9" s="58"/>
      <c r="F9" s="6"/>
      <c r="G9" s="6"/>
      <c r="H9" s="3"/>
      <c r="I9" s="3"/>
      <c r="J9" s="3"/>
    </row>
    <row r="10" spans="1:13" ht="18" customHeight="1" thickBot="1">
      <c r="A10" s="89" t="s">
        <v>13</v>
      </c>
      <c r="B10" s="89"/>
      <c r="C10" s="100"/>
      <c r="D10" s="101"/>
      <c r="F10" s="6"/>
      <c r="G10" s="6"/>
      <c r="H10" s="3"/>
      <c r="I10" s="3"/>
      <c r="J10" s="3"/>
    </row>
    <row r="11" spans="1:13" ht="18" customHeight="1">
      <c r="C11" s="54"/>
      <c r="D11" s="54"/>
      <c r="E11" s="53"/>
      <c r="F11" s="53"/>
      <c r="G11" s="53"/>
      <c r="I11" s="8"/>
      <c r="J11" s="9"/>
      <c r="K11" s="53"/>
      <c r="L11" s="53"/>
      <c r="M11" s="53"/>
    </row>
    <row r="12" spans="1:13" ht="18" customHeight="1" thickBot="1">
      <c r="C12" s="8" t="s">
        <v>20</v>
      </c>
      <c r="D12" s="8" t="s">
        <v>21</v>
      </c>
      <c r="E12" s="53"/>
      <c r="F12" s="53"/>
      <c r="G12" s="53"/>
      <c r="I12" s="10">
        <v>1</v>
      </c>
      <c r="J12" s="82" t="s">
        <v>28</v>
      </c>
      <c r="K12" s="83"/>
      <c r="L12" s="11">
        <v>1</v>
      </c>
      <c r="M12" s="11" t="s">
        <v>24</v>
      </c>
    </row>
    <row r="13" spans="1:13" ht="18" customHeight="1">
      <c r="A13" s="89" t="s">
        <v>14</v>
      </c>
      <c r="B13" s="89"/>
      <c r="C13" s="57"/>
      <c r="D13" s="58"/>
      <c r="E13" s="53"/>
      <c r="F13" s="53"/>
      <c r="H13" s="54"/>
      <c r="I13" s="12">
        <v>2</v>
      </c>
      <c r="J13" s="93" t="s">
        <v>29</v>
      </c>
      <c r="K13" s="94"/>
      <c r="L13" s="11">
        <v>2</v>
      </c>
      <c r="M13" s="11" t="s">
        <v>25</v>
      </c>
    </row>
    <row r="14" spans="1:13" ht="18" customHeight="1" thickBot="1">
      <c r="A14" s="89" t="s">
        <v>13</v>
      </c>
      <c r="B14" s="89"/>
      <c r="C14" s="100"/>
      <c r="D14" s="101"/>
      <c r="E14" s="53"/>
      <c r="F14" s="53"/>
      <c r="H14" s="54"/>
      <c r="I14" s="12">
        <v>3</v>
      </c>
      <c r="J14" s="93" t="s">
        <v>30</v>
      </c>
      <c r="K14" s="94"/>
      <c r="L14" s="11">
        <v>3</v>
      </c>
      <c r="M14" s="11" t="s">
        <v>26</v>
      </c>
    </row>
    <row r="15" spans="1:13" ht="18" customHeight="1">
      <c r="C15" s="54"/>
      <c r="D15" s="54"/>
      <c r="E15" s="53"/>
      <c r="F15" s="53"/>
      <c r="G15" s="53"/>
      <c r="I15" s="13">
        <v>4</v>
      </c>
      <c r="J15" s="95" t="s">
        <v>31</v>
      </c>
      <c r="K15" s="96"/>
      <c r="L15" s="11">
        <v>4</v>
      </c>
      <c r="M15" s="11" t="s">
        <v>27</v>
      </c>
    </row>
    <row r="16" spans="1:13" ht="18" customHeight="1">
      <c r="C16" s="14"/>
      <c r="D16" s="14"/>
      <c r="E16" s="53"/>
      <c r="F16" s="53"/>
      <c r="G16" s="53"/>
      <c r="I16" s="56" t="s">
        <v>23</v>
      </c>
      <c r="J16" s="14"/>
      <c r="K16" s="53"/>
      <c r="L16" s="53"/>
      <c r="M16" s="53"/>
    </row>
    <row r="17" spans="2:15" ht="18" customHeight="1" thickBot="1">
      <c r="C17" s="8" t="s">
        <v>0</v>
      </c>
      <c r="D17" s="15" t="s">
        <v>20</v>
      </c>
      <c r="E17" s="15" t="s">
        <v>21</v>
      </c>
      <c r="F17" s="8" t="s">
        <v>2</v>
      </c>
      <c r="G17" s="8" t="s">
        <v>3</v>
      </c>
      <c r="H17" s="16"/>
      <c r="I17" s="79" t="s">
        <v>37</v>
      </c>
      <c r="J17" s="8" t="s">
        <v>0</v>
      </c>
      <c r="K17" s="15" t="s">
        <v>20</v>
      </c>
      <c r="L17" s="15" t="s">
        <v>21</v>
      </c>
      <c r="M17" s="8" t="s">
        <v>2</v>
      </c>
      <c r="N17" s="8" t="s">
        <v>3</v>
      </c>
      <c r="O17" s="17"/>
    </row>
    <row r="18" spans="2:15" ht="18" customHeight="1">
      <c r="B18" s="80">
        <v>1</v>
      </c>
      <c r="C18" s="18" t="s">
        <v>4</v>
      </c>
      <c r="D18" s="59"/>
      <c r="E18" s="60"/>
      <c r="F18" s="61"/>
      <c r="G18" s="62"/>
      <c r="H18" s="81">
        <v>10</v>
      </c>
      <c r="I18" s="75"/>
      <c r="J18" s="18" t="str">
        <f>IFERROR(VLOOKUP(I18,$L$12:$M$16,2),"")</f>
        <v/>
      </c>
      <c r="K18" s="59"/>
      <c r="L18" s="60"/>
      <c r="M18" s="61"/>
      <c r="N18" s="62"/>
      <c r="O18" s="17"/>
    </row>
    <row r="19" spans="2:15" ht="18" customHeight="1">
      <c r="B19" s="80">
        <v>2</v>
      </c>
      <c r="C19" s="24" t="s">
        <v>5</v>
      </c>
      <c r="D19" s="63"/>
      <c r="E19" s="64"/>
      <c r="F19" s="65"/>
      <c r="G19" s="66"/>
      <c r="H19" s="81">
        <v>11</v>
      </c>
      <c r="I19" s="76"/>
      <c r="J19" s="24" t="str">
        <f t="shared" ref="J19:J28" si="0">IFERROR(VLOOKUP(I19,$L$12:$M$16,2),"")</f>
        <v/>
      </c>
      <c r="K19" s="63"/>
      <c r="L19" s="64"/>
      <c r="M19" s="65"/>
      <c r="N19" s="66"/>
      <c r="O19" s="17"/>
    </row>
    <row r="20" spans="2:15" ht="18" customHeight="1">
      <c r="B20" s="80">
        <v>3</v>
      </c>
      <c r="C20" s="30" t="s">
        <v>6</v>
      </c>
      <c r="D20" s="63"/>
      <c r="E20" s="64"/>
      <c r="F20" s="67"/>
      <c r="G20" s="68"/>
      <c r="H20" s="81">
        <v>12</v>
      </c>
      <c r="I20" s="77"/>
      <c r="J20" s="30" t="str">
        <f t="shared" si="0"/>
        <v/>
      </c>
      <c r="K20" s="63"/>
      <c r="L20" s="64"/>
      <c r="M20" s="67"/>
      <c r="N20" s="68"/>
      <c r="O20" s="17"/>
    </row>
    <row r="21" spans="2:15" ht="18" customHeight="1">
      <c r="B21" s="80">
        <v>4</v>
      </c>
      <c r="C21" s="24" t="s">
        <v>7</v>
      </c>
      <c r="D21" s="63"/>
      <c r="E21" s="64"/>
      <c r="F21" s="65"/>
      <c r="G21" s="66"/>
      <c r="H21" s="81">
        <v>13</v>
      </c>
      <c r="I21" s="76"/>
      <c r="J21" s="24" t="str">
        <f t="shared" si="0"/>
        <v/>
      </c>
      <c r="K21" s="63"/>
      <c r="L21" s="64"/>
      <c r="M21" s="65"/>
      <c r="N21" s="66"/>
      <c r="O21" s="17"/>
    </row>
    <row r="22" spans="2:15" ht="18" customHeight="1">
      <c r="B22" s="80">
        <v>5</v>
      </c>
      <c r="C22" s="30" t="s">
        <v>8</v>
      </c>
      <c r="D22" s="63"/>
      <c r="E22" s="64"/>
      <c r="F22" s="67"/>
      <c r="G22" s="68"/>
      <c r="H22" s="81">
        <v>14</v>
      </c>
      <c r="I22" s="77"/>
      <c r="J22" s="30" t="str">
        <f t="shared" si="0"/>
        <v/>
      </c>
      <c r="K22" s="63"/>
      <c r="L22" s="64"/>
      <c r="M22" s="67"/>
      <c r="N22" s="68"/>
      <c r="O22" s="17"/>
    </row>
    <row r="23" spans="2:15" ht="18" customHeight="1">
      <c r="B23" s="80">
        <v>6</v>
      </c>
      <c r="C23" s="24" t="s">
        <v>9</v>
      </c>
      <c r="D23" s="63"/>
      <c r="E23" s="64"/>
      <c r="F23" s="65"/>
      <c r="G23" s="66"/>
      <c r="H23" s="81">
        <v>15</v>
      </c>
      <c r="I23" s="76"/>
      <c r="J23" s="24" t="str">
        <f t="shared" si="0"/>
        <v/>
      </c>
      <c r="K23" s="63"/>
      <c r="L23" s="64"/>
      <c r="M23" s="65"/>
      <c r="N23" s="66"/>
      <c r="O23" s="17"/>
    </row>
    <row r="24" spans="2:15" ht="18" customHeight="1">
      <c r="B24" s="80">
        <v>7</v>
      </c>
      <c r="C24" s="24" t="s">
        <v>10</v>
      </c>
      <c r="D24" s="63"/>
      <c r="E24" s="64"/>
      <c r="F24" s="65"/>
      <c r="G24" s="66"/>
      <c r="H24" s="81">
        <v>16</v>
      </c>
      <c r="I24" s="76"/>
      <c r="J24" s="24" t="str">
        <f t="shared" si="0"/>
        <v/>
      </c>
      <c r="K24" s="63"/>
      <c r="L24" s="64"/>
      <c r="M24" s="65"/>
      <c r="N24" s="66"/>
      <c r="O24" s="17"/>
    </row>
    <row r="25" spans="2:15" ht="18" customHeight="1">
      <c r="B25" s="80">
        <v>8</v>
      </c>
      <c r="C25" s="30" t="s">
        <v>18</v>
      </c>
      <c r="D25" s="69"/>
      <c r="E25" s="70"/>
      <c r="F25" s="67"/>
      <c r="G25" s="68"/>
      <c r="H25" s="81">
        <v>17</v>
      </c>
      <c r="I25" s="76"/>
      <c r="J25" s="24" t="str">
        <f t="shared" si="0"/>
        <v/>
      </c>
      <c r="K25" s="63"/>
      <c r="L25" s="64"/>
      <c r="M25" s="65"/>
      <c r="N25" s="66"/>
      <c r="O25" s="17"/>
    </row>
    <row r="26" spans="2:15" ht="18" customHeight="1" thickBot="1">
      <c r="B26" s="80">
        <v>9</v>
      </c>
      <c r="C26" s="36" t="s">
        <v>11</v>
      </c>
      <c r="D26" s="71"/>
      <c r="E26" s="72"/>
      <c r="F26" s="73"/>
      <c r="G26" s="74"/>
      <c r="H26" s="81">
        <v>18</v>
      </c>
      <c r="I26" s="76"/>
      <c r="J26" s="24" t="str">
        <f t="shared" si="0"/>
        <v/>
      </c>
      <c r="K26" s="63"/>
      <c r="L26" s="64"/>
      <c r="M26" s="65"/>
      <c r="N26" s="66"/>
      <c r="O26" s="17"/>
    </row>
    <row r="27" spans="2:15" ht="18" customHeight="1">
      <c r="B27" s="17"/>
      <c r="C27" s="53"/>
      <c r="D27" s="3"/>
      <c r="E27" s="3"/>
      <c r="F27" s="53"/>
      <c r="G27" s="53"/>
      <c r="H27" s="81">
        <v>19</v>
      </c>
      <c r="I27" s="77"/>
      <c r="J27" s="30" t="str">
        <f t="shared" si="0"/>
        <v/>
      </c>
      <c r="K27" s="69"/>
      <c r="L27" s="70"/>
      <c r="M27" s="67"/>
      <c r="N27" s="68"/>
      <c r="O27" s="17"/>
    </row>
    <row r="28" spans="2:15" ht="18" customHeight="1" thickBot="1">
      <c r="B28" s="17"/>
      <c r="C28" s="53"/>
      <c r="D28" s="3"/>
      <c r="E28" s="3"/>
      <c r="F28" s="53"/>
      <c r="G28" s="53"/>
      <c r="H28" s="81">
        <v>20</v>
      </c>
      <c r="I28" s="78"/>
      <c r="J28" s="36" t="str">
        <f t="shared" si="0"/>
        <v/>
      </c>
      <c r="K28" s="71"/>
      <c r="L28" s="72"/>
      <c r="M28" s="73"/>
      <c r="N28" s="74"/>
      <c r="O28" s="17"/>
    </row>
    <row r="29" spans="2:15" ht="18" customHeight="1">
      <c r="B29" s="17"/>
      <c r="C29" s="53"/>
      <c r="D29" s="3"/>
      <c r="E29" s="3"/>
      <c r="F29" s="53"/>
      <c r="G29" s="53"/>
      <c r="H29" s="17"/>
      <c r="I29" s="53"/>
      <c r="J29" s="92"/>
      <c r="K29" s="92"/>
      <c r="L29" s="53"/>
      <c r="M29" s="53"/>
      <c r="N29" s="17"/>
    </row>
    <row r="30" spans="2:15" ht="18" customHeight="1">
      <c r="B30" s="17"/>
      <c r="C30" s="53"/>
      <c r="D30" s="3"/>
      <c r="E30" s="3"/>
      <c r="F30" s="53"/>
      <c r="G30" s="53"/>
      <c r="H30" s="17"/>
      <c r="I30" s="17"/>
      <c r="J30" s="17"/>
      <c r="K30" s="17"/>
      <c r="L30" s="17"/>
      <c r="M30" s="17"/>
    </row>
    <row r="31" spans="2:15" ht="18" customHeight="1">
      <c r="B31" s="17"/>
      <c r="C31" s="53"/>
      <c r="D31" s="3"/>
      <c r="E31" s="3"/>
      <c r="F31" s="53"/>
      <c r="G31" s="53"/>
      <c r="H31" s="17"/>
      <c r="I31" s="17"/>
      <c r="J31" s="17"/>
      <c r="K31" s="17"/>
      <c r="L31" s="17"/>
      <c r="M31" s="17"/>
    </row>
    <row r="32" spans="2:15" ht="18" customHeight="1">
      <c r="B32" s="17"/>
      <c r="C32" s="53"/>
      <c r="D32" s="3"/>
      <c r="E32" s="3"/>
      <c r="F32" s="53"/>
      <c r="G32" s="53"/>
      <c r="H32" s="17"/>
    </row>
    <row r="33" spans="2:8" ht="18" customHeight="1">
      <c r="B33" s="17"/>
      <c r="C33" s="53"/>
      <c r="D33" s="3"/>
      <c r="E33" s="3"/>
      <c r="F33" s="53"/>
      <c r="G33" s="53"/>
      <c r="H33" s="17"/>
    </row>
    <row r="34" spans="2:8" ht="18" customHeight="1">
      <c r="B34" s="17"/>
      <c r="C34" s="53"/>
      <c r="D34" s="3"/>
      <c r="E34" s="3"/>
      <c r="F34" s="53"/>
      <c r="G34" s="53"/>
      <c r="H34" s="17"/>
    </row>
    <row r="35" spans="2:8" ht="18" customHeight="1">
      <c r="B35" s="17"/>
      <c r="C35" s="53"/>
      <c r="D35" s="53"/>
      <c r="E35" s="53"/>
      <c r="F35" s="53"/>
      <c r="G35" s="53"/>
      <c r="H35" s="17"/>
    </row>
    <row r="36" spans="2:8" ht="18" customHeight="1">
      <c r="B36" s="17"/>
      <c r="C36" s="53"/>
      <c r="D36" s="3"/>
      <c r="E36" s="3"/>
      <c r="F36" s="53"/>
      <c r="G36" s="53"/>
      <c r="H36" s="17"/>
    </row>
    <row r="37" spans="2:8" ht="18" customHeight="1">
      <c r="B37" s="17"/>
      <c r="C37" s="53"/>
      <c r="D37" s="3"/>
      <c r="E37" s="3"/>
      <c r="F37" s="53"/>
      <c r="G37" s="53"/>
      <c r="H37" s="17"/>
    </row>
  </sheetData>
  <sheetProtection password="C4B3" sheet="1" objects="1" scenarios="1" selectLockedCells="1"/>
  <mergeCells count="13">
    <mergeCell ref="A13:B13"/>
    <mergeCell ref="A14:B14"/>
    <mergeCell ref="C14:D14"/>
    <mergeCell ref="J29:K29"/>
    <mergeCell ref="J12:K12"/>
    <mergeCell ref="J13:K13"/>
    <mergeCell ref="J14:K14"/>
    <mergeCell ref="J15:K15"/>
    <mergeCell ref="C6:I6"/>
    <mergeCell ref="A9:B9"/>
    <mergeCell ref="A10:B10"/>
    <mergeCell ref="A6:B6"/>
    <mergeCell ref="C10:D10"/>
  </mergeCells>
  <phoneticPr fontId="1"/>
  <dataValidations count="1">
    <dataValidation type="whole" allowBlank="1" showInputMessage="1" showErrorMessage="1" error="1～4の数字で入力してください。" sqref="I18:I28">
      <formula1>1</formula1>
      <formula2>4</formula2>
    </dataValidation>
  </dataValidations>
  <printOptions horizontalCentered="1"/>
  <pageMargins left="0.70866141732283472" right="0.70866141732283472" top="1.1417322834645669" bottom="0.70866141732283472" header="0.51181102362204722" footer="0.51181102362204722"/>
  <pageSetup paperSize="13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"/>
  <sheetViews>
    <sheetView workbookViewId="0"/>
  </sheetViews>
  <sheetFormatPr defaultColWidth="8.75" defaultRowHeight="18" customHeight="1"/>
  <cols>
    <col min="1" max="1" width="7.5" style="1" bestFit="1" customWidth="1"/>
    <col min="2" max="3" width="7.25" style="1" customWidth="1"/>
    <col min="4" max="5" width="6" style="1" customWidth="1"/>
    <col min="6" max="6" width="4.375" style="1" customWidth="1"/>
    <col min="7" max="7" width="7.5" style="1" bestFit="1" customWidth="1"/>
    <col min="8" max="9" width="7.25" style="1" customWidth="1"/>
    <col min="10" max="11" width="6" style="1" customWidth="1"/>
    <col min="12" max="16384" width="8.75" style="1"/>
  </cols>
  <sheetData>
    <row r="1" spans="1:11" ht="13.5" customHeight="1" thickBot="1"/>
    <row r="2" spans="1:11" ht="22.5" customHeight="1" thickBot="1">
      <c r="B2" s="108">
        <f>'入力用（Ａチーム）'!C6</f>
        <v>0</v>
      </c>
      <c r="C2" s="109"/>
      <c r="D2" s="109"/>
      <c r="E2" s="109"/>
      <c r="F2" s="109"/>
      <c r="G2" s="109"/>
      <c r="H2" s="110"/>
      <c r="I2" s="41" t="s">
        <v>15</v>
      </c>
      <c r="J2" s="3"/>
    </row>
    <row r="3" spans="1:11" ht="18" customHeight="1" thickBot="1"/>
    <row r="4" spans="1:11" ht="18" customHeight="1">
      <c r="A4" s="89" t="s">
        <v>12</v>
      </c>
      <c r="B4" s="89"/>
      <c r="C4" s="113" t="str">
        <f>'入力用（Ａチーム）'!C9&amp;" "&amp;'入力用（Ａチーム）'!D9</f>
        <v xml:space="preserve"> </v>
      </c>
      <c r="D4" s="114"/>
      <c r="E4" s="115"/>
      <c r="G4" s="89" t="s">
        <v>14</v>
      </c>
      <c r="H4" s="89"/>
      <c r="I4" s="113" t="str">
        <f>'入力用（Ａチーム）'!C13&amp;" "&amp;'入力用（Ａチーム）'!D13</f>
        <v xml:space="preserve"> </v>
      </c>
      <c r="J4" s="114"/>
      <c r="K4" s="115"/>
    </row>
    <row r="5" spans="1:11" ht="18" customHeight="1" thickBot="1">
      <c r="A5" s="89" t="s">
        <v>13</v>
      </c>
      <c r="B5" s="89"/>
      <c r="C5" s="116">
        <f>'入力用（Ａチーム）'!C10</f>
        <v>0</v>
      </c>
      <c r="D5" s="117"/>
      <c r="E5" s="118"/>
      <c r="G5" s="89" t="s">
        <v>13</v>
      </c>
      <c r="H5" s="89"/>
      <c r="I5" s="116">
        <f>'入力用（Ａチーム）'!C14</f>
        <v>0</v>
      </c>
      <c r="J5" s="117"/>
      <c r="K5" s="118"/>
    </row>
    <row r="6" spans="1:11" ht="18" customHeight="1">
      <c r="A6" s="14"/>
      <c r="B6" s="14"/>
      <c r="C6" s="7"/>
      <c r="D6" s="7"/>
      <c r="E6" s="7"/>
      <c r="G6" s="14"/>
      <c r="H6" s="14"/>
      <c r="I6" s="7"/>
      <c r="J6" s="7"/>
      <c r="K6" s="7"/>
    </row>
    <row r="7" spans="1:11" ht="18" customHeight="1" thickBot="1">
      <c r="A7" s="8" t="s">
        <v>0</v>
      </c>
      <c r="B7" s="111" t="s">
        <v>16</v>
      </c>
      <c r="C7" s="111"/>
      <c r="D7" s="8" t="s">
        <v>2</v>
      </c>
      <c r="E7" s="8" t="s">
        <v>3</v>
      </c>
      <c r="F7" s="42"/>
      <c r="G7" s="8" t="s">
        <v>0</v>
      </c>
      <c r="H7" s="112" t="s">
        <v>1</v>
      </c>
      <c r="I7" s="112"/>
      <c r="J7" s="8" t="s">
        <v>2</v>
      </c>
      <c r="K7" s="8" t="s">
        <v>3</v>
      </c>
    </row>
    <row r="8" spans="1:11" ht="18" customHeight="1">
      <c r="A8" s="18" t="s">
        <v>4</v>
      </c>
      <c r="B8" s="102" t="str">
        <f>'入力用（Ａチーム）'!D18&amp;" "&amp;'入力用（Ａチーム）'!E18</f>
        <v xml:space="preserve"> </v>
      </c>
      <c r="C8" s="103"/>
      <c r="D8" s="43" t="str">
        <f>'入力用（Ａチーム）'!F18&amp;""</f>
        <v/>
      </c>
      <c r="E8" s="44" t="str">
        <f>'入力用（Ａチーム）'!G18&amp;""</f>
        <v/>
      </c>
      <c r="G8" s="18" t="str">
        <f>'入力用（Ａチーム）'!J19</f>
        <v/>
      </c>
      <c r="H8" s="102" t="str">
        <f>'入力用（Ａチーム）'!K19&amp;" "&amp;'入力用（Ａチーム）'!L19</f>
        <v xml:space="preserve"> </v>
      </c>
      <c r="I8" s="103"/>
      <c r="J8" s="43" t="str">
        <f>'入力用（Ａチーム）'!M19&amp;""</f>
        <v/>
      </c>
      <c r="K8" s="44" t="str">
        <f>'入力用（Ａチーム）'!N19&amp;""</f>
        <v/>
      </c>
    </row>
    <row r="9" spans="1:11" ht="18" customHeight="1">
      <c r="A9" s="24" t="s">
        <v>5</v>
      </c>
      <c r="B9" s="104" t="str">
        <f>'入力用（Ａチーム）'!D19&amp;" "&amp;'入力用（Ａチーム）'!E19</f>
        <v xml:space="preserve"> </v>
      </c>
      <c r="C9" s="105"/>
      <c r="D9" s="45" t="str">
        <f>'入力用（Ａチーム）'!F19&amp;""</f>
        <v/>
      </c>
      <c r="E9" s="46" t="str">
        <f>'入力用（Ａチーム）'!G19&amp;""</f>
        <v/>
      </c>
      <c r="G9" s="24" t="str">
        <f>'入力用（Ａチーム）'!J20</f>
        <v/>
      </c>
      <c r="H9" s="104" t="str">
        <f>'入力用（Ａチーム）'!K20&amp;" "&amp;'入力用（Ａチーム）'!L20</f>
        <v xml:space="preserve"> </v>
      </c>
      <c r="I9" s="105"/>
      <c r="J9" s="45" t="str">
        <f>'入力用（Ａチーム）'!M20&amp;""</f>
        <v/>
      </c>
      <c r="K9" s="46" t="str">
        <f>'入力用（Ａチーム）'!N20&amp;""</f>
        <v/>
      </c>
    </row>
    <row r="10" spans="1:11" ht="18" customHeight="1">
      <c r="A10" s="30" t="s">
        <v>6</v>
      </c>
      <c r="B10" s="106" t="str">
        <f>'入力用（Ａチーム）'!D20&amp;" "&amp;'入力用（Ａチーム）'!E20</f>
        <v xml:space="preserve"> </v>
      </c>
      <c r="C10" s="107"/>
      <c r="D10" s="47" t="str">
        <f>'入力用（Ａチーム）'!F20&amp;""</f>
        <v/>
      </c>
      <c r="E10" s="48" t="str">
        <f>'入力用（Ａチーム）'!G20&amp;""</f>
        <v/>
      </c>
      <c r="G10" s="30" t="str">
        <f>'入力用（Ａチーム）'!J21</f>
        <v/>
      </c>
      <c r="H10" s="106" t="str">
        <f>'入力用（Ａチーム）'!K21&amp;" "&amp;'入力用（Ａチーム）'!L21</f>
        <v xml:space="preserve"> </v>
      </c>
      <c r="I10" s="107"/>
      <c r="J10" s="47" t="str">
        <f>'入力用（Ａチーム）'!M21&amp;""</f>
        <v/>
      </c>
      <c r="K10" s="48" t="str">
        <f>'入力用（Ａチーム）'!N21&amp;""</f>
        <v/>
      </c>
    </row>
    <row r="11" spans="1:11" ht="18" customHeight="1">
      <c r="A11" s="24" t="s">
        <v>7</v>
      </c>
      <c r="B11" s="104" t="str">
        <f>'入力用（Ａチーム）'!D21&amp;" "&amp;'入力用（Ａチーム）'!E21</f>
        <v xml:space="preserve"> </v>
      </c>
      <c r="C11" s="105"/>
      <c r="D11" s="45" t="str">
        <f>'入力用（Ａチーム）'!F21&amp;""</f>
        <v/>
      </c>
      <c r="E11" s="46" t="str">
        <f>'入力用（Ａチーム）'!G21&amp;""</f>
        <v/>
      </c>
      <c r="G11" s="24" t="str">
        <f>'入力用（Ａチーム）'!J22</f>
        <v/>
      </c>
      <c r="H11" s="104" t="str">
        <f>'入力用（Ａチーム）'!K22&amp;" "&amp;'入力用（Ａチーム）'!L22</f>
        <v xml:space="preserve"> </v>
      </c>
      <c r="I11" s="105"/>
      <c r="J11" s="45" t="str">
        <f>'入力用（Ａチーム）'!M22&amp;""</f>
        <v/>
      </c>
      <c r="K11" s="46" t="str">
        <f>'入力用（Ａチーム）'!N22&amp;""</f>
        <v/>
      </c>
    </row>
    <row r="12" spans="1:11" ht="18" customHeight="1">
      <c r="A12" s="30" t="s">
        <v>8</v>
      </c>
      <c r="B12" s="106" t="str">
        <f>'入力用（Ａチーム）'!D22&amp;" "&amp;'入力用（Ａチーム）'!E22</f>
        <v xml:space="preserve"> </v>
      </c>
      <c r="C12" s="107"/>
      <c r="D12" s="47" t="str">
        <f>'入力用（Ａチーム）'!F22&amp;""</f>
        <v/>
      </c>
      <c r="E12" s="48" t="str">
        <f>'入力用（Ａチーム）'!G22&amp;""</f>
        <v/>
      </c>
      <c r="G12" s="30" t="str">
        <f>'入力用（Ａチーム）'!J23</f>
        <v/>
      </c>
      <c r="H12" s="106" t="str">
        <f>'入力用（Ａチーム）'!K23&amp;" "&amp;'入力用（Ａチーム）'!L23</f>
        <v xml:space="preserve"> </v>
      </c>
      <c r="I12" s="107"/>
      <c r="J12" s="47" t="str">
        <f>'入力用（Ａチーム）'!M23&amp;""</f>
        <v/>
      </c>
      <c r="K12" s="48" t="str">
        <f>'入力用（Ａチーム）'!N23&amp;""</f>
        <v/>
      </c>
    </row>
    <row r="13" spans="1:11" ht="18" customHeight="1">
      <c r="A13" s="24" t="s">
        <v>9</v>
      </c>
      <c r="B13" s="104" t="str">
        <f>'入力用（Ａチーム）'!D23&amp;" "&amp;'入力用（Ａチーム）'!E23</f>
        <v xml:space="preserve"> </v>
      </c>
      <c r="C13" s="105"/>
      <c r="D13" s="45" t="str">
        <f>'入力用（Ａチーム）'!F23&amp;""</f>
        <v/>
      </c>
      <c r="E13" s="46" t="str">
        <f>'入力用（Ａチーム）'!G23&amp;""</f>
        <v/>
      </c>
      <c r="G13" s="24" t="str">
        <f>'入力用（Ａチーム）'!J24</f>
        <v/>
      </c>
      <c r="H13" s="104" t="str">
        <f>'入力用（Ａチーム）'!K24&amp;" "&amp;'入力用（Ａチーム）'!L24</f>
        <v xml:space="preserve"> </v>
      </c>
      <c r="I13" s="105"/>
      <c r="J13" s="45" t="str">
        <f>'入力用（Ａチーム）'!M24&amp;""</f>
        <v/>
      </c>
      <c r="K13" s="46" t="str">
        <f>'入力用（Ａチーム）'!N24&amp;""</f>
        <v/>
      </c>
    </row>
    <row r="14" spans="1:11" ht="18" customHeight="1">
      <c r="A14" s="24" t="s">
        <v>10</v>
      </c>
      <c r="B14" s="104" t="str">
        <f>'入力用（Ａチーム）'!D24&amp;" "&amp;'入力用（Ａチーム）'!E24</f>
        <v xml:space="preserve"> </v>
      </c>
      <c r="C14" s="105"/>
      <c r="D14" s="45" t="str">
        <f>'入力用（Ａチーム）'!F24&amp;""</f>
        <v/>
      </c>
      <c r="E14" s="46" t="str">
        <f>'入力用（Ａチーム）'!G24&amp;""</f>
        <v/>
      </c>
      <c r="G14" s="24" t="str">
        <f>'入力用（Ａチーム）'!J25</f>
        <v/>
      </c>
      <c r="H14" s="104" t="str">
        <f>'入力用（Ａチーム）'!K25&amp;" "&amp;'入力用（Ａチーム）'!L25</f>
        <v xml:space="preserve"> </v>
      </c>
      <c r="I14" s="105"/>
      <c r="J14" s="45" t="str">
        <f>'入力用（Ａチーム）'!M25&amp;""</f>
        <v/>
      </c>
      <c r="K14" s="46" t="str">
        <f>'入力用（Ａチーム）'!N25&amp;""</f>
        <v/>
      </c>
    </row>
    <row r="15" spans="1:11" ht="18" customHeight="1">
      <c r="A15" s="30" t="s">
        <v>18</v>
      </c>
      <c r="B15" s="104" t="str">
        <f>'入力用（Ａチーム）'!D25&amp;" "&amp;'入力用（Ａチーム）'!E25</f>
        <v xml:space="preserve"> </v>
      </c>
      <c r="C15" s="105"/>
      <c r="D15" s="47" t="str">
        <f>'入力用（Ａチーム）'!F25&amp;""</f>
        <v/>
      </c>
      <c r="E15" s="48" t="str">
        <f>'入力用（Ａチーム）'!G25&amp;""</f>
        <v/>
      </c>
      <c r="G15" s="30" t="str">
        <f>'入力用（Ａチーム）'!J26</f>
        <v/>
      </c>
      <c r="H15" s="104" t="str">
        <f>'入力用（Ａチーム）'!K26&amp;" "&amp;'入力用（Ａチーム）'!L26</f>
        <v xml:space="preserve"> </v>
      </c>
      <c r="I15" s="105"/>
      <c r="J15" s="47" t="str">
        <f>'入力用（Ａチーム）'!M26&amp;""</f>
        <v/>
      </c>
      <c r="K15" s="48" t="str">
        <f>'入力用（Ａチーム）'!N26&amp;""</f>
        <v/>
      </c>
    </row>
    <row r="16" spans="1:11" ht="18" customHeight="1">
      <c r="A16" s="24" t="s">
        <v>11</v>
      </c>
      <c r="B16" s="104" t="str">
        <f>'入力用（Ａチーム）'!D26&amp;" "&amp;'入力用（Ａチーム）'!E26</f>
        <v xml:space="preserve"> </v>
      </c>
      <c r="C16" s="105"/>
      <c r="D16" s="45" t="str">
        <f>'入力用（Ａチーム）'!F26&amp;""</f>
        <v/>
      </c>
      <c r="E16" s="46" t="str">
        <f>'入力用（Ａチーム）'!G26&amp;""</f>
        <v/>
      </c>
      <c r="G16" s="24" t="str">
        <f>'入力用（Ａチーム）'!J27</f>
        <v/>
      </c>
      <c r="H16" s="104" t="str">
        <f>'入力用（Ａチーム）'!K27&amp;" "&amp;'入力用（Ａチーム）'!L27</f>
        <v xml:space="preserve"> </v>
      </c>
      <c r="I16" s="105"/>
      <c r="J16" s="45" t="str">
        <f>'入力用（Ａチーム）'!M27&amp;""</f>
        <v/>
      </c>
      <c r="K16" s="46" t="str">
        <f>'入力用（Ａチーム）'!N27&amp;""</f>
        <v/>
      </c>
    </row>
    <row r="17" spans="1:11" ht="18" customHeight="1" thickBot="1">
      <c r="A17" s="49" t="str">
        <f>'入力用（Ａチーム）'!J18</f>
        <v/>
      </c>
      <c r="B17" s="119" t="str">
        <f>'入力用（Ａチーム）'!K18&amp;" "&amp;'入力用（Ａチーム）'!L18</f>
        <v xml:space="preserve"> </v>
      </c>
      <c r="C17" s="120"/>
      <c r="D17" s="50" t="str">
        <f>'入力用（Ａチーム）'!M18&amp;""</f>
        <v/>
      </c>
      <c r="E17" s="51" t="str">
        <f>'入力用（Ａチーム）'!N18&amp;""</f>
        <v/>
      </c>
      <c r="G17" s="49" t="str">
        <f>'入力用（Ａチーム）'!J28</f>
        <v/>
      </c>
      <c r="H17" s="119" t="str">
        <f>'入力用（Ａチーム）'!K28&amp;" "&amp;'入力用（Ａチーム）'!L28</f>
        <v xml:space="preserve"> </v>
      </c>
      <c r="I17" s="120"/>
      <c r="J17" s="50" t="str">
        <f>'入力用（Ａチーム）'!M28&amp;""</f>
        <v/>
      </c>
      <c r="K17" s="51" t="str">
        <f>'入力用（Ａチーム）'!N28&amp;""</f>
        <v/>
      </c>
    </row>
    <row r="18" spans="1:11" ht="18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</row>
  </sheetData>
  <sheetProtection password="C4B3" sheet="1" objects="1" scenarios="1" selectLockedCells="1" selectUnlockedCells="1"/>
  <mergeCells count="31">
    <mergeCell ref="B17:C17"/>
    <mergeCell ref="H8:I8"/>
    <mergeCell ref="H9:I9"/>
    <mergeCell ref="H10:I10"/>
    <mergeCell ref="H11:I11"/>
    <mergeCell ref="H12:I12"/>
    <mergeCell ref="H13:I13"/>
    <mergeCell ref="B12:C12"/>
    <mergeCell ref="B13:C13"/>
    <mergeCell ref="B14:C14"/>
    <mergeCell ref="H14:I14"/>
    <mergeCell ref="H16:I16"/>
    <mergeCell ref="H17:I17"/>
    <mergeCell ref="B15:C15"/>
    <mergeCell ref="H15:I15"/>
    <mergeCell ref="B16:C16"/>
    <mergeCell ref="B8:C8"/>
    <mergeCell ref="B9:C9"/>
    <mergeCell ref="B10:C10"/>
    <mergeCell ref="B11:C11"/>
    <mergeCell ref="B2:H2"/>
    <mergeCell ref="B7:C7"/>
    <mergeCell ref="H7:I7"/>
    <mergeCell ref="C4:E4"/>
    <mergeCell ref="C5:E5"/>
    <mergeCell ref="I4:K4"/>
    <mergeCell ref="I5:K5"/>
    <mergeCell ref="A4:B4"/>
    <mergeCell ref="A5:B5"/>
    <mergeCell ref="G4:H4"/>
    <mergeCell ref="G5:H5"/>
  </mergeCells>
  <phoneticPr fontId="1"/>
  <printOptions horizontalCentered="1"/>
  <pageMargins left="0.70866141732283472" right="0.70866141732283472" top="1.1417322834645669" bottom="0.70866141732283472" header="0.51181102362204722" footer="0.51181102362204722"/>
  <pageSetup paperSize="119" orientation="portrait" r:id="rId1"/>
  <headerFooter alignWithMargins="0"/>
  <ignoredErrors>
    <ignoredError sqref="B8 B2 C4:C5 I4:I5 B9:C17 H9:I17 H8:I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入力例</vt:lpstr>
      <vt:lpstr>入力用（Ａチーム）</vt:lpstr>
      <vt:lpstr>確認用（Aチーム）</vt:lpstr>
    </vt:vector>
  </TitlesOfParts>
  <Company>(有)ニッコー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takahiko maeda</dc:creator>
  <cp:lastModifiedBy>Nikko-２号機</cp:lastModifiedBy>
  <cp:lastPrinted>2020-02-04T06:26:01Z</cp:lastPrinted>
  <dcterms:created xsi:type="dcterms:W3CDTF">2016-12-19T07:04:24Z</dcterms:created>
  <dcterms:modified xsi:type="dcterms:W3CDTF">2022-02-14T05:47:21Z</dcterms:modified>
</cp:coreProperties>
</file>